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320" windowHeight="9930"/>
  </bookViews>
  <sheets>
    <sheet name="BAOJIA 2" sheetId="4" r:id="rId1"/>
    <sheet name="Sheet2" sheetId="2" r:id="rId2"/>
    <sheet name="Sheet3" sheetId="3" r:id="rId3"/>
  </sheets>
  <definedNames>
    <definedName name="Print_Titles" localSheetId="0">'BAOJIA 2'!$1:$7</definedName>
  </definedNames>
  <calcPr calcId="125725" concurrentCalc="0"/>
</workbook>
</file>

<file path=xl/calcChain.xml><?xml version="1.0" encoding="utf-8"?>
<calcChain xmlns="http://schemas.openxmlformats.org/spreadsheetml/2006/main">
  <c r="J10" i="4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9"/>
  <c r="I68"/>
  <c r="I69"/>
  <c r="I70"/>
  <c r="I64"/>
  <c r="I65"/>
  <c r="I66"/>
  <c r="I67"/>
  <c r="I71"/>
  <c r="I63"/>
  <c r="I6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</calcChain>
</file>

<file path=xl/sharedStrings.xml><?xml version="1.0" encoding="utf-8"?>
<sst xmlns="http://schemas.openxmlformats.org/spreadsheetml/2006/main" count="18" uniqueCount="18">
  <si>
    <t>DIV-TOYS мягкая игрушка, ИП Дзюбло И.В., ООО"ДИВТойс"</t>
  </si>
  <si>
    <t>Краснодар, Новороссийская ул., д. 14 ТЦ Радуга, офис 124.
121552, Москва, ул.Крылатская 10, офис 104.</t>
  </si>
  <si>
    <t>Email: div-toys@yandex.ru</t>
  </si>
  <si>
    <t>Телефон: 8 (800) 775-13-42, 8(861)274-57-94, Моб. телефон: 8 (918) 439-34-69</t>
  </si>
  <si>
    <t>Объем коробки  0,197м 3(770*450*570)</t>
  </si>
  <si>
    <t>Москва,ул.Крылатская,10 офис 104                   Наш сайт : www.div-toys.ru</t>
  </si>
  <si>
    <t>Артикул</t>
  </si>
  <si>
    <t>Фото</t>
  </si>
  <si>
    <t>Размер,см</t>
  </si>
  <si>
    <t>Минимальное количество заказа,шт.</t>
  </si>
  <si>
    <t>Цена без НДС</t>
  </si>
  <si>
    <t>10,11.2017</t>
  </si>
  <si>
    <t>Количество  в коробке ,шт.</t>
  </si>
  <si>
    <t>Количество заказа.шт</t>
  </si>
  <si>
    <t>Сумма заказа</t>
  </si>
  <si>
    <t>Итого</t>
  </si>
  <si>
    <t>Прайс лист на символ года 2018"собака"</t>
  </si>
  <si>
    <t>Цена с НДС</t>
  </si>
</sst>
</file>

<file path=xl/styles.xml><?xml version="1.0" encoding="utf-8"?>
<styleSheet xmlns="http://schemas.openxmlformats.org/spreadsheetml/2006/main">
  <fonts count="7">
    <font>
      <sz val="12"/>
      <name val="宋体"/>
      <charset val="134"/>
    </font>
    <font>
      <i/>
      <sz val="18"/>
      <name val="Times New Roman"/>
      <family val="1"/>
    </font>
    <font>
      <sz val="14"/>
      <name val="Times New Roman"/>
      <family val="1"/>
    </font>
    <font>
      <sz val="12"/>
      <color theme="1"/>
      <name val="宋体"/>
      <charset val="134"/>
    </font>
    <font>
      <b/>
      <i/>
      <sz val="14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4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vertical="center"/>
    </xf>
    <xf numFmtId="0" fontId="0" fillId="0" borderId="1" xfId="0" applyBorder="1">
      <alignment vertical="center"/>
    </xf>
    <xf numFmtId="0" fontId="0" fillId="0" borderId="1" xfId="0" applyFill="1" applyBorder="1">
      <alignment vertical="center"/>
    </xf>
    <xf numFmtId="0" fontId="3" fillId="0" borderId="1" xfId="0" applyFont="1" applyFill="1" applyBorder="1" applyAlignment="1">
      <alignment vertical="center" wrapText="1"/>
    </xf>
    <xf numFmtId="14" fontId="0" fillId="0" borderId="1" xfId="0" applyNumberFormat="1" applyBorder="1">
      <alignment vertical="center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3" fillId="0" borderId="1" xfId="0" applyFont="1" applyFill="1" applyBorder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3</xdr:row>
      <xdr:rowOff>57150</xdr:rowOff>
    </xdr:to>
    <xdr:sp macro="" textlink="">
      <xdr:nvSpPr>
        <xdr:cNvPr id="1089" name="AutoShape 1025" descr="C:\Users\hp\AppData\Roaming\Tencent\Users\378385727\QQ\WinTemp\RichOle\zT${XV8S`EYT@W51)@7)6.png"/>
        <xdr:cNvSpPr>
          <a:spLocks noChangeAspect="1" noChangeArrowheads="1"/>
        </xdr:cNvSpPr>
      </xdr:nvSpPr>
      <xdr:spPr bwMode="auto">
        <a:xfrm>
          <a:off x="6438900" y="704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6</xdr:row>
      <xdr:rowOff>304800</xdr:rowOff>
    </xdr:to>
    <xdr:sp macro="" textlink="">
      <xdr:nvSpPr>
        <xdr:cNvPr id="1090" name="AutoShape 1026" descr="C:\Users\hp\AppData\Roaming\Tencent\Users\378385727\QQ\WinTemp\RichOle\zT${XV8S`EYT@W51)@7)6.png"/>
        <xdr:cNvSpPr>
          <a:spLocks noChangeAspect="1" noChangeArrowheads="1"/>
        </xdr:cNvSpPr>
      </xdr:nvSpPr>
      <xdr:spPr bwMode="auto">
        <a:xfrm>
          <a:off x="6438900" y="1800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8</xdr:row>
      <xdr:rowOff>19050</xdr:rowOff>
    </xdr:from>
    <xdr:to>
      <xdr:col>2</xdr:col>
      <xdr:colOff>0</xdr:colOff>
      <xdr:row>8</xdr:row>
      <xdr:rowOff>981075</xdr:rowOff>
    </xdr:to>
    <xdr:pic>
      <xdr:nvPicPr>
        <xdr:cNvPr id="1091" name="图片 258" descr="7001374006312131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" y="328612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9525</xdr:rowOff>
    </xdr:from>
    <xdr:to>
      <xdr:col>1</xdr:col>
      <xdr:colOff>1504950</xdr:colOff>
      <xdr:row>9</xdr:row>
      <xdr:rowOff>914400</xdr:rowOff>
    </xdr:to>
    <xdr:pic>
      <xdr:nvPicPr>
        <xdr:cNvPr id="1092" name="图片 259" descr="37850149531276195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2025" y="4286250"/>
          <a:ext cx="14954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</xdr:row>
      <xdr:rowOff>57150</xdr:rowOff>
    </xdr:from>
    <xdr:to>
      <xdr:col>1</xdr:col>
      <xdr:colOff>1524000</xdr:colOff>
      <xdr:row>10</xdr:row>
      <xdr:rowOff>923925</xdr:rowOff>
    </xdr:to>
    <xdr:pic>
      <xdr:nvPicPr>
        <xdr:cNvPr id="1093" name="图片 264" descr="1005220471542264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0" y="5343525"/>
          <a:ext cx="1524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0</xdr:rowOff>
    </xdr:from>
    <xdr:to>
      <xdr:col>1</xdr:col>
      <xdr:colOff>1543050</xdr:colOff>
      <xdr:row>11</xdr:row>
      <xdr:rowOff>962025</xdr:rowOff>
    </xdr:to>
    <xdr:pic>
      <xdr:nvPicPr>
        <xdr:cNvPr id="1094" name="图片 270" descr="5002202271766308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629602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</xdr:row>
      <xdr:rowOff>47625</xdr:rowOff>
    </xdr:from>
    <xdr:to>
      <xdr:col>1</xdr:col>
      <xdr:colOff>1514475</xdr:colOff>
      <xdr:row>12</xdr:row>
      <xdr:rowOff>1000125</xdr:rowOff>
    </xdr:to>
    <xdr:pic>
      <xdr:nvPicPr>
        <xdr:cNvPr id="1095" name="图片 6" descr="30790374714238189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025" y="7353300"/>
          <a:ext cx="15049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13</xdr:row>
      <xdr:rowOff>28575</xdr:rowOff>
    </xdr:from>
    <xdr:to>
      <xdr:col>2</xdr:col>
      <xdr:colOff>0</xdr:colOff>
      <xdr:row>13</xdr:row>
      <xdr:rowOff>990600</xdr:rowOff>
    </xdr:to>
    <xdr:pic>
      <xdr:nvPicPr>
        <xdr:cNvPr id="1096" name="图片 14" descr="1485361557593927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0" y="8343900"/>
          <a:ext cx="1562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</xdr:row>
      <xdr:rowOff>19050</xdr:rowOff>
    </xdr:from>
    <xdr:to>
      <xdr:col>1</xdr:col>
      <xdr:colOff>1524000</xdr:colOff>
      <xdr:row>14</xdr:row>
      <xdr:rowOff>981075</xdr:rowOff>
    </xdr:to>
    <xdr:pic>
      <xdr:nvPicPr>
        <xdr:cNvPr id="1097" name="图片 17" descr="7635206913968169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0" y="934402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15</xdr:row>
      <xdr:rowOff>38100</xdr:rowOff>
    </xdr:from>
    <xdr:to>
      <xdr:col>1</xdr:col>
      <xdr:colOff>1533525</xdr:colOff>
      <xdr:row>15</xdr:row>
      <xdr:rowOff>1000125</xdr:rowOff>
    </xdr:to>
    <xdr:pic>
      <xdr:nvPicPr>
        <xdr:cNvPr id="1098" name="图片 11" descr="47284066076587103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2025" y="1037272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</xdr:row>
      <xdr:rowOff>38100</xdr:rowOff>
    </xdr:from>
    <xdr:to>
      <xdr:col>1</xdr:col>
      <xdr:colOff>1533525</xdr:colOff>
      <xdr:row>16</xdr:row>
      <xdr:rowOff>1000125</xdr:rowOff>
    </xdr:to>
    <xdr:pic>
      <xdr:nvPicPr>
        <xdr:cNvPr id="1099" name="图片 12" descr="62307476459843856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62025" y="1138237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17</xdr:row>
      <xdr:rowOff>19050</xdr:rowOff>
    </xdr:from>
    <xdr:to>
      <xdr:col>2</xdr:col>
      <xdr:colOff>0</xdr:colOff>
      <xdr:row>17</xdr:row>
      <xdr:rowOff>981075</xdr:rowOff>
    </xdr:to>
    <xdr:pic>
      <xdr:nvPicPr>
        <xdr:cNvPr id="1100" name="图片 16" descr="4407600926970029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0600" y="12372975"/>
          <a:ext cx="1524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0</xdr:rowOff>
    </xdr:from>
    <xdr:to>
      <xdr:col>1</xdr:col>
      <xdr:colOff>1524000</xdr:colOff>
      <xdr:row>18</xdr:row>
      <xdr:rowOff>962025</xdr:rowOff>
    </xdr:to>
    <xdr:pic>
      <xdr:nvPicPr>
        <xdr:cNvPr id="1101" name="图片 26" descr="53679308484882290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62025" y="13363575"/>
          <a:ext cx="15144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19</xdr:row>
      <xdr:rowOff>57150</xdr:rowOff>
    </xdr:from>
    <xdr:to>
      <xdr:col>1</xdr:col>
      <xdr:colOff>1400175</xdr:colOff>
      <xdr:row>19</xdr:row>
      <xdr:rowOff>971550</xdr:rowOff>
    </xdr:to>
    <xdr:pic>
      <xdr:nvPicPr>
        <xdr:cNvPr id="1102" name="图片 23" descr="852353663018402697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33475" y="14430375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19</xdr:row>
      <xdr:rowOff>1000125</xdr:rowOff>
    </xdr:from>
    <xdr:to>
      <xdr:col>2</xdr:col>
      <xdr:colOff>0</xdr:colOff>
      <xdr:row>20</xdr:row>
      <xdr:rowOff>1000125</xdr:rowOff>
    </xdr:to>
    <xdr:pic>
      <xdr:nvPicPr>
        <xdr:cNvPr id="1103" name="图片 26" descr="160135513519933210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9650" y="15373350"/>
          <a:ext cx="15049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37</xdr:row>
      <xdr:rowOff>57150</xdr:rowOff>
    </xdr:from>
    <xdr:to>
      <xdr:col>1</xdr:col>
      <xdr:colOff>1543050</xdr:colOff>
      <xdr:row>37</xdr:row>
      <xdr:rowOff>990600</xdr:rowOff>
    </xdr:to>
    <xdr:pic>
      <xdr:nvPicPr>
        <xdr:cNvPr id="1104" name="Рисунок 35" descr="IMG_089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0600" y="32604075"/>
          <a:ext cx="1504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38</xdr:row>
      <xdr:rowOff>47625</xdr:rowOff>
    </xdr:from>
    <xdr:to>
      <xdr:col>1</xdr:col>
      <xdr:colOff>1543050</xdr:colOff>
      <xdr:row>38</xdr:row>
      <xdr:rowOff>981075</xdr:rowOff>
    </xdr:to>
    <xdr:pic>
      <xdr:nvPicPr>
        <xdr:cNvPr id="1105" name="Рисунок 36" descr="IMG_089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0600" y="33604200"/>
          <a:ext cx="1504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39</xdr:row>
      <xdr:rowOff>19050</xdr:rowOff>
    </xdr:from>
    <xdr:to>
      <xdr:col>1</xdr:col>
      <xdr:colOff>1543050</xdr:colOff>
      <xdr:row>39</xdr:row>
      <xdr:rowOff>952500</xdr:rowOff>
    </xdr:to>
    <xdr:pic>
      <xdr:nvPicPr>
        <xdr:cNvPr id="1106" name="Рисунок 37" descr="IMG_089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1075" y="34585275"/>
          <a:ext cx="1514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40</xdr:row>
      <xdr:rowOff>9525</xdr:rowOff>
    </xdr:from>
    <xdr:to>
      <xdr:col>1</xdr:col>
      <xdr:colOff>1552575</xdr:colOff>
      <xdr:row>41</xdr:row>
      <xdr:rowOff>9525</xdr:rowOff>
    </xdr:to>
    <xdr:pic>
      <xdr:nvPicPr>
        <xdr:cNvPr id="1107" name="Рисунок 38" descr="IMG_090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1550" y="35585400"/>
          <a:ext cx="1533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40</xdr:row>
      <xdr:rowOff>971550</xdr:rowOff>
    </xdr:from>
    <xdr:to>
      <xdr:col>2</xdr:col>
      <xdr:colOff>0</xdr:colOff>
      <xdr:row>41</xdr:row>
      <xdr:rowOff>962025</xdr:rowOff>
    </xdr:to>
    <xdr:pic>
      <xdr:nvPicPr>
        <xdr:cNvPr id="1108" name="Рисунок 39" descr="IMG_09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0600" y="36547425"/>
          <a:ext cx="1524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990600</xdr:rowOff>
    </xdr:from>
    <xdr:to>
      <xdr:col>2</xdr:col>
      <xdr:colOff>9525</xdr:colOff>
      <xdr:row>43</xdr:row>
      <xdr:rowOff>19050</xdr:rowOff>
    </xdr:to>
    <xdr:pic>
      <xdr:nvPicPr>
        <xdr:cNvPr id="1109" name="Рисунок 40" descr="IMG_090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62025" y="37576125"/>
          <a:ext cx="1562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42</xdr:row>
      <xdr:rowOff>990600</xdr:rowOff>
    </xdr:from>
    <xdr:to>
      <xdr:col>1</xdr:col>
      <xdr:colOff>1552575</xdr:colOff>
      <xdr:row>44</xdr:row>
      <xdr:rowOff>66675</xdr:rowOff>
    </xdr:to>
    <xdr:pic>
      <xdr:nvPicPr>
        <xdr:cNvPr id="1110" name="Рисунок 41" descr="IMG_090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2025" y="38585775"/>
          <a:ext cx="15430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44</xdr:row>
      <xdr:rowOff>57150</xdr:rowOff>
    </xdr:from>
    <xdr:to>
      <xdr:col>2</xdr:col>
      <xdr:colOff>0</xdr:colOff>
      <xdr:row>44</xdr:row>
      <xdr:rowOff>1104900</xdr:rowOff>
    </xdr:to>
    <xdr:pic>
      <xdr:nvPicPr>
        <xdr:cNvPr id="1111" name="Рисунок 42" descr="IMG_090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0125" y="39576375"/>
          <a:ext cx="15144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45</xdr:row>
      <xdr:rowOff>0</xdr:rowOff>
    </xdr:from>
    <xdr:to>
      <xdr:col>1</xdr:col>
      <xdr:colOff>1495425</xdr:colOff>
      <xdr:row>46</xdr:row>
      <xdr:rowOff>19050</xdr:rowOff>
    </xdr:to>
    <xdr:pic>
      <xdr:nvPicPr>
        <xdr:cNvPr id="1112" name="Рисунок 44" descr="IMG_090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71550" y="40681275"/>
          <a:ext cx="1476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45</xdr:row>
      <xdr:rowOff>990600</xdr:rowOff>
    </xdr:from>
    <xdr:to>
      <xdr:col>1</xdr:col>
      <xdr:colOff>1504950</xdr:colOff>
      <xdr:row>47</xdr:row>
      <xdr:rowOff>28575</xdr:rowOff>
    </xdr:to>
    <xdr:pic>
      <xdr:nvPicPr>
        <xdr:cNvPr id="1113" name="Рисунок 45" descr="IMG_09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1075" y="41671875"/>
          <a:ext cx="1476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0</xdr:rowOff>
    </xdr:from>
    <xdr:to>
      <xdr:col>1</xdr:col>
      <xdr:colOff>1514475</xdr:colOff>
      <xdr:row>48</xdr:row>
      <xdr:rowOff>0</xdr:rowOff>
    </xdr:to>
    <xdr:pic>
      <xdr:nvPicPr>
        <xdr:cNvPr id="1114" name="Рисунок 46" descr="IMG_091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90600" y="42700575"/>
          <a:ext cx="1476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48</xdr:row>
      <xdr:rowOff>28575</xdr:rowOff>
    </xdr:from>
    <xdr:to>
      <xdr:col>1</xdr:col>
      <xdr:colOff>1543050</xdr:colOff>
      <xdr:row>48</xdr:row>
      <xdr:rowOff>962025</xdr:rowOff>
    </xdr:to>
    <xdr:pic>
      <xdr:nvPicPr>
        <xdr:cNvPr id="1115" name="Рисунок 47" descr="IMG_091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19175" y="43738800"/>
          <a:ext cx="14763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1</xdr:col>
      <xdr:colOff>1495425</xdr:colOff>
      <xdr:row>49</xdr:row>
      <xdr:rowOff>942975</xdr:rowOff>
    </xdr:to>
    <xdr:pic>
      <xdr:nvPicPr>
        <xdr:cNvPr id="1116" name="Рисунок 48" descr="IMG_091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71550" y="44738925"/>
          <a:ext cx="14763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50</xdr:row>
      <xdr:rowOff>47625</xdr:rowOff>
    </xdr:from>
    <xdr:to>
      <xdr:col>2</xdr:col>
      <xdr:colOff>0</xdr:colOff>
      <xdr:row>50</xdr:row>
      <xdr:rowOff>942975</xdr:rowOff>
    </xdr:to>
    <xdr:pic>
      <xdr:nvPicPr>
        <xdr:cNvPr id="1117" name="Рисунок 50" descr="IMG_091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0" y="45777150"/>
          <a:ext cx="1562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50</xdr:row>
      <xdr:rowOff>1000125</xdr:rowOff>
    </xdr:from>
    <xdr:to>
      <xdr:col>1</xdr:col>
      <xdr:colOff>1504950</xdr:colOff>
      <xdr:row>51</xdr:row>
      <xdr:rowOff>981075</xdr:rowOff>
    </xdr:to>
    <xdr:pic>
      <xdr:nvPicPr>
        <xdr:cNvPr id="1118" name="Рисунок 51" descr="IMG_091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81075" y="46729650"/>
          <a:ext cx="1476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52</xdr:row>
      <xdr:rowOff>0</xdr:rowOff>
    </xdr:from>
    <xdr:to>
      <xdr:col>1</xdr:col>
      <xdr:colOff>1485900</xdr:colOff>
      <xdr:row>52</xdr:row>
      <xdr:rowOff>914400</xdr:rowOff>
    </xdr:to>
    <xdr:pic>
      <xdr:nvPicPr>
        <xdr:cNvPr id="1119" name="Рисунок 52" descr="IMG_091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62025" y="47748825"/>
          <a:ext cx="14763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1524000</xdr:colOff>
      <xdr:row>53</xdr:row>
      <xdr:rowOff>990600</xdr:rowOff>
    </xdr:to>
    <xdr:pic>
      <xdr:nvPicPr>
        <xdr:cNvPr id="1120" name="Рисунок 56" descr="Рисунок4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0" y="48758475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</xdr:row>
      <xdr:rowOff>9525</xdr:rowOff>
    </xdr:from>
    <xdr:to>
      <xdr:col>1</xdr:col>
      <xdr:colOff>1543050</xdr:colOff>
      <xdr:row>54</xdr:row>
      <xdr:rowOff>1000125</xdr:rowOff>
    </xdr:to>
    <xdr:pic>
      <xdr:nvPicPr>
        <xdr:cNvPr id="1121" name="Рисунок 56" descr="Рисунок4.pn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71550" y="49777650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1524000</xdr:colOff>
      <xdr:row>55</xdr:row>
      <xdr:rowOff>990600</xdr:rowOff>
    </xdr:to>
    <xdr:pic>
      <xdr:nvPicPr>
        <xdr:cNvPr id="1122" name="Рисунок 56" descr="Рисунок4.pn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0" y="50777775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1524000</xdr:colOff>
      <xdr:row>56</xdr:row>
      <xdr:rowOff>990600</xdr:rowOff>
    </xdr:to>
    <xdr:pic>
      <xdr:nvPicPr>
        <xdr:cNvPr id="1123" name="Рисунок 56" descr="Рисунок4.pn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0" y="51787425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1524000</xdr:colOff>
      <xdr:row>57</xdr:row>
      <xdr:rowOff>952500</xdr:rowOff>
    </xdr:to>
    <xdr:pic>
      <xdr:nvPicPr>
        <xdr:cNvPr id="1124" name="Рисунок 57" descr="Рисунок5.pn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0" y="52797075"/>
          <a:ext cx="1524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1524000</xdr:colOff>
      <xdr:row>58</xdr:row>
      <xdr:rowOff>952500</xdr:rowOff>
    </xdr:to>
    <xdr:pic>
      <xdr:nvPicPr>
        <xdr:cNvPr id="1125" name="Рисунок 57" descr="Рисунок5.pn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0" y="53806725"/>
          <a:ext cx="1524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1524000</xdr:colOff>
      <xdr:row>59</xdr:row>
      <xdr:rowOff>952500</xdr:rowOff>
    </xdr:to>
    <xdr:pic>
      <xdr:nvPicPr>
        <xdr:cNvPr id="1126" name="Рисунок 57" descr="Рисунок5.pn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0" y="54816375"/>
          <a:ext cx="1524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60</xdr:row>
      <xdr:rowOff>0</xdr:rowOff>
    </xdr:from>
    <xdr:to>
      <xdr:col>1</xdr:col>
      <xdr:colOff>1524000</xdr:colOff>
      <xdr:row>60</xdr:row>
      <xdr:rowOff>904875</xdr:rowOff>
    </xdr:to>
    <xdr:pic>
      <xdr:nvPicPr>
        <xdr:cNvPr id="1127" name="Рисунок 58" descr="Рисунок6.png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7750" y="55826025"/>
          <a:ext cx="14287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1533525</xdr:colOff>
      <xdr:row>21</xdr:row>
      <xdr:rowOff>990600</xdr:rowOff>
    </xdr:to>
    <xdr:pic>
      <xdr:nvPicPr>
        <xdr:cNvPr id="1128" name="Рисунок 41" descr="-ХТ 3 (1).800x600w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0" y="16392525"/>
          <a:ext cx="1533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1533525</xdr:colOff>
      <xdr:row>22</xdr:row>
      <xdr:rowOff>990600</xdr:rowOff>
    </xdr:to>
    <xdr:pic>
      <xdr:nvPicPr>
        <xdr:cNvPr id="1129" name="Рисунок 42" descr="-ХТ 3 (1).800x600w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0" y="17402175"/>
          <a:ext cx="1533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1533525</xdr:colOff>
      <xdr:row>23</xdr:row>
      <xdr:rowOff>990600</xdr:rowOff>
    </xdr:to>
    <xdr:pic>
      <xdr:nvPicPr>
        <xdr:cNvPr id="1130" name="Рисунок 43" descr="-ХТ 3 (1).800x600w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0" y="18411825"/>
          <a:ext cx="1533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1009650</xdr:rowOff>
    </xdr:from>
    <xdr:to>
      <xdr:col>1</xdr:col>
      <xdr:colOff>1504950</xdr:colOff>
      <xdr:row>24</xdr:row>
      <xdr:rowOff>1000125</xdr:rowOff>
    </xdr:to>
    <xdr:pic>
      <xdr:nvPicPr>
        <xdr:cNvPr id="1131" name="Рисунок 45" descr="-XT (1).800x600w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0" y="19421475"/>
          <a:ext cx="1504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25</xdr:row>
      <xdr:rowOff>9525</xdr:rowOff>
    </xdr:from>
    <xdr:to>
      <xdr:col>2</xdr:col>
      <xdr:colOff>38100</xdr:colOff>
      <xdr:row>25</xdr:row>
      <xdr:rowOff>1000125</xdr:rowOff>
    </xdr:to>
    <xdr:pic>
      <xdr:nvPicPr>
        <xdr:cNvPr id="1132" name="Рисунок 46" descr="-ХТ2 (2)_1.800x600w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38225" y="20440650"/>
          <a:ext cx="15144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26</xdr:row>
      <xdr:rowOff>0</xdr:rowOff>
    </xdr:from>
    <xdr:to>
      <xdr:col>2</xdr:col>
      <xdr:colOff>0</xdr:colOff>
      <xdr:row>26</xdr:row>
      <xdr:rowOff>990600</xdr:rowOff>
    </xdr:to>
    <xdr:pic>
      <xdr:nvPicPr>
        <xdr:cNvPr id="1133" name="Рисунок 47" descr="-ХТ2 (2)_1.800x600w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4425" y="21440775"/>
          <a:ext cx="1400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26</xdr:row>
      <xdr:rowOff>981075</xdr:rowOff>
    </xdr:from>
    <xdr:to>
      <xdr:col>1</xdr:col>
      <xdr:colOff>1085850</xdr:colOff>
      <xdr:row>27</xdr:row>
      <xdr:rowOff>971550</xdr:rowOff>
    </xdr:to>
    <xdr:pic>
      <xdr:nvPicPr>
        <xdr:cNvPr id="1134" name="Рисунок 48" descr="-ХТ 8 (1).800x600w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5375" y="22421850"/>
          <a:ext cx="942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942975</xdr:colOff>
      <xdr:row>28</xdr:row>
      <xdr:rowOff>1000125</xdr:rowOff>
    </xdr:to>
    <xdr:pic>
      <xdr:nvPicPr>
        <xdr:cNvPr id="1135" name="Рисунок 49" descr="-ХТ 8 (1).800x600w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0" y="23460075"/>
          <a:ext cx="942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1009650</xdr:rowOff>
    </xdr:from>
    <xdr:to>
      <xdr:col>1</xdr:col>
      <xdr:colOff>752475</xdr:colOff>
      <xdr:row>29</xdr:row>
      <xdr:rowOff>1000125</xdr:rowOff>
    </xdr:to>
    <xdr:pic>
      <xdr:nvPicPr>
        <xdr:cNvPr id="1136" name="Рисунок 50" descr="-ХТ 7 (1).800x600w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0" y="24469725"/>
          <a:ext cx="752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752475</xdr:colOff>
      <xdr:row>30</xdr:row>
      <xdr:rowOff>1000125</xdr:rowOff>
    </xdr:to>
    <xdr:pic>
      <xdr:nvPicPr>
        <xdr:cNvPr id="1137" name="Рисунок 52" descr="-ХТ 7 (1).800x600w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0" y="25479375"/>
          <a:ext cx="752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762000</xdr:colOff>
      <xdr:row>32</xdr:row>
      <xdr:rowOff>9525</xdr:rowOff>
    </xdr:to>
    <xdr:pic>
      <xdr:nvPicPr>
        <xdr:cNvPr id="1138" name="Рисунок 53" descr="-ХТ5 (3).800x600w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0" y="26489025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762000</xdr:colOff>
      <xdr:row>33</xdr:row>
      <xdr:rowOff>9525</xdr:rowOff>
    </xdr:to>
    <xdr:pic>
      <xdr:nvPicPr>
        <xdr:cNvPr id="1139" name="Рисунок 54" descr="-ХТ5 (3).800x600w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0" y="27498675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781050</xdr:colOff>
      <xdr:row>34</xdr:row>
      <xdr:rowOff>28575</xdr:rowOff>
    </xdr:to>
    <xdr:pic>
      <xdr:nvPicPr>
        <xdr:cNvPr id="1140" name="Рисунок 55" descr="-ХТ 9.800x600w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0" y="28508325"/>
          <a:ext cx="781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781050</xdr:colOff>
      <xdr:row>35</xdr:row>
      <xdr:rowOff>28575</xdr:rowOff>
    </xdr:to>
    <xdr:pic>
      <xdr:nvPicPr>
        <xdr:cNvPr id="1141" name="Рисунок 56" descr="-ХТ 9.800x600w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0" y="29517975"/>
          <a:ext cx="781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35</xdr:row>
      <xdr:rowOff>0</xdr:rowOff>
    </xdr:from>
    <xdr:to>
      <xdr:col>1</xdr:col>
      <xdr:colOff>885825</xdr:colOff>
      <xdr:row>35</xdr:row>
      <xdr:rowOff>981075</xdr:rowOff>
    </xdr:to>
    <xdr:pic>
      <xdr:nvPicPr>
        <xdr:cNvPr id="1142" name="Рисунок 57" descr="-ХТ 6 (1).800x600w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0" y="30527625"/>
          <a:ext cx="8858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733425</xdr:colOff>
      <xdr:row>36</xdr:row>
      <xdr:rowOff>981075</xdr:rowOff>
    </xdr:to>
    <xdr:pic>
      <xdr:nvPicPr>
        <xdr:cNvPr id="1143" name="Рисунок 58" descr="-ХТ 6 (1).800x600w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0" y="3153727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62</xdr:row>
      <xdr:rowOff>57150</xdr:rowOff>
    </xdr:from>
    <xdr:to>
      <xdr:col>1</xdr:col>
      <xdr:colOff>1390650</xdr:colOff>
      <xdr:row>62</xdr:row>
      <xdr:rowOff>857250</xdr:rowOff>
    </xdr:to>
    <xdr:pic>
      <xdr:nvPicPr>
        <xdr:cNvPr id="1144" name="Picture 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6228" t="27068" r="8115" b="40601"/>
        <a:stretch>
          <a:fillRect/>
        </a:stretch>
      </xdr:blipFill>
      <xdr:spPr bwMode="auto">
        <a:xfrm>
          <a:off x="990600" y="57902475"/>
          <a:ext cx="1352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61</xdr:row>
      <xdr:rowOff>28575</xdr:rowOff>
    </xdr:from>
    <xdr:to>
      <xdr:col>2</xdr:col>
      <xdr:colOff>0</xdr:colOff>
      <xdr:row>61</xdr:row>
      <xdr:rowOff>981075</xdr:rowOff>
    </xdr:to>
    <xdr:pic>
      <xdr:nvPicPr>
        <xdr:cNvPr id="1145" name="Рисунок 61" descr="Рисунок8.png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66800" y="56864250"/>
          <a:ext cx="1447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64</xdr:row>
      <xdr:rowOff>38100</xdr:rowOff>
    </xdr:from>
    <xdr:to>
      <xdr:col>2</xdr:col>
      <xdr:colOff>0</xdr:colOff>
      <xdr:row>64</xdr:row>
      <xdr:rowOff>828675</xdr:rowOff>
    </xdr:to>
    <xdr:pic>
      <xdr:nvPicPr>
        <xdr:cNvPr id="1146" name="Picture 9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4436" t="27496" r="6187" b="41245"/>
        <a:stretch>
          <a:fillRect/>
        </a:stretch>
      </xdr:blipFill>
      <xdr:spPr bwMode="auto">
        <a:xfrm>
          <a:off x="1000125" y="59902725"/>
          <a:ext cx="1514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64</xdr:row>
      <xdr:rowOff>1000125</xdr:rowOff>
    </xdr:from>
    <xdr:to>
      <xdr:col>2</xdr:col>
      <xdr:colOff>47625</xdr:colOff>
      <xdr:row>65</xdr:row>
      <xdr:rowOff>866775</xdr:rowOff>
    </xdr:to>
    <xdr:pic>
      <xdr:nvPicPr>
        <xdr:cNvPr id="1147" name="Picture 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9354" t="24960" r="5612" b="39937"/>
        <a:stretch>
          <a:fillRect/>
        </a:stretch>
      </xdr:blipFill>
      <xdr:spPr bwMode="auto">
        <a:xfrm>
          <a:off x="952500" y="60864750"/>
          <a:ext cx="1609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66</xdr:row>
      <xdr:rowOff>9525</xdr:rowOff>
    </xdr:from>
    <xdr:to>
      <xdr:col>2</xdr:col>
      <xdr:colOff>0</xdr:colOff>
      <xdr:row>66</xdr:row>
      <xdr:rowOff>962025</xdr:rowOff>
    </xdr:to>
    <xdr:pic>
      <xdr:nvPicPr>
        <xdr:cNvPr id="1148" name="Picture 13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4932" t="24889" r="5600" b="42311"/>
        <a:stretch>
          <a:fillRect/>
        </a:stretch>
      </xdr:blipFill>
      <xdr:spPr bwMode="auto">
        <a:xfrm>
          <a:off x="962025" y="61893450"/>
          <a:ext cx="1552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63</xdr:row>
      <xdr:rowOff>114300</xdr:rowOff>
    </xdr:from>
    <xdr:to>
      <xdr:col>1</xdr:col>
      <xdr:colOff>866775</xdr:colOff>
      <xdr:row>63</xdr:row>
      <xdr:rowOff>923925</xdr:rowOff>
    </xdr:to>
    <xdr:pic>
      <xdr:nvPicPr>
        <xdr:cNvPr id="1149" name="Рисунок 72" descr="IMG_134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2598" t="21260" r="24016" b="17421"/>
        <a:stretch>
          <a:fillRect/>
        </a:stretch>
      </xdr:blipFill>
      <xdr:spPr bwMode="auto">
        <a:xfrm>
          <a:off x="1209675" y="5896927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67</xdr:row>
      <xdr:rowOff>57150</xdr:rowOff>
    </xdr:from>
    <xdr:to>
      <xdr:col>1</xdr:col>
      <xdr:colOff>828675</xdr:colOff>
      <xdr:row>67</xdr:row>
      <xdr:rowOff>1000125</xdr:rowOff>
    </xdr:to>
    <xdr:pic>
      <xdr:nvPicPr>
        <xdr:cNvPr id="1150" name="Рисунок 74" descr="IMG_134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2598" t="21260" r="24016" b="17421"/>
        <a:stretch>
          <a:fillRect/>
        </a:stretch>
      </xdr:blipFill>
      <xdr:spPr bwMode="auto">
        <a:xfrm>
          <a:off x="1047750" y="62950725"/>
          <a:ext cx="733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0</xdr:colOff>
      <xdr:row>69</xdr:row>
      <xdr:rowOff>971550</xdr:rowOff>
    </xdr:to>
    <xdr:pic>
      <xdr:nvPicPr>
        <xdr:cNvPr id="1151" name="Рисунок 65" descr="Безымянный 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0" y="64912875"/>
          <a:ext cx="15621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68</xdr:row>
      <xdr:rowOff>9525</xdr:rowOff>
    </xdr:from>
    <xdr:to>
      <xdr:col>2</xdr:col>
      <xdr:colOff>9525</xdr:colOff>
      <xdr:row>68</xdr:row>
      <xdr:rowOff>990600</xdr:rowOff>
    </xdr:to>
    <xdr:pic>
      <xdr:nvPicPr>
        <xdr:cNvPr id="1152" name="Рисунок 67" descr="Безымянный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0" y="63912750"/>
          <a:ext cx="15716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71"/>
  <sheetViews>
    <sheetView tabSelected="1" topLeftCell="A5" zoomScale="85" zoomScaleNormal="85" workbookViewId="0">
      <selection activeCell="J8" sqref="J8:J70"/>
    </sheetView>
  </sheetViews>
  <sheetFormatPr defaultRowHeight="14.25"/>
  <cols>
    <col min="1" max="1" width="12.5" customWidth="1"/>
    <col min="2" max="2" width="20.5" customWidth="1"/>
    <col min="3" max="3" width="10.625" customWidth="1"/>
    <col min="4" max="5" width="14.375" customWidth="1"/>
    <col min="6" max="6" width="12.125" customWidth="1"/>
    <col min="7" max="7" width="12.25" customWidth="1"/>
    <col min="8" max="8" width="9.625" customWidth="1"/>
    <col min="9" max="9" width="13.75" customWidth="1"/>
    <col min="10" max="10" width="23.125" customWidth="1"/>
  </cols>
  <sheetData>
    <row r="1" spans="1:10" ht="29.25" customHeight="1">
      <c r="A1" s="2"/>
      <c r="B1" s="8" t="s">
        <v>16</v>
      </c>
      <c r="C1" s="8"/>
      <c r="D1" s="8"/>
      <c r="E1" s="8"/>
      <c r="F1" s="8"/>
      <c r="G1" s="9"/>
      <c r="H1" s="9"/>
      <c r="I1" s="9"/>
    </row>
    <row r="2" spans="1:10" ht="26.25">
      <c r="A2" s="15" t="s">
        <v>0</v>
      </c>
      <c r="B2" s="15"/>
      <c r="C2" s="15"/>
      <c r="D2" s="15"/>
      <c r="E2" s="15"/>
      <c r="F2" s="15"/>
      <c r="G2" s="15"/>
      <c r="H2" s="15"/>
      <c r="I2" s="9"/>
    </row>
    <row r="3" spans="1:10" ht="19.5" customHeight="1">
      <c r="A3" s="13" t="s">
        <v>1</v>
      </c>
      <c r="B3" s="13"/>
      <c r="C3" s="13"/>
      <c r="D3" s="13"/>
      <c r="E3" s="13"/>
      <c r="F3" s="13"/>
      <c r="G3" s="13"/>
      <c r="H3" s="13"/>
      <c r="I3" s="9"/>
    </row>
    <row r="4" spans="1:10" ht="18.75">
      <c r="A4" s="13" t="s">
        <v>2</v>
      </c>
      <c r="B4" s="13"/>
      <c r="C4" s="13"/>
      <c r="D4" s="13"/>
      <c r="E4" s="13"/>
      <c r="F4" s="13"/>
      <c r="G4" s="13"/>
      <c r="H4" s="13"/>
      <c r="I4" s="9"/>
    </row>
    <row r="5" spans="1:10" ht="30" customHeight="1">
      <c r="A5" s="13" t="s">
        <v>3</v>
      </c>
      <c r="B5" s="13"/>
      <c r="C5" s="13"/>
      <c r="D5" s="13"/>
      <c r="E5" s="13"/>
      <c r="F5" s="13"/>
      <c r="G5" s="13"/>
      <c r="H5" s="13"/>
      <c r="I5" s="9"/>
    </row>
    <row r="6" spans="1:10" ht="18" customHeight="1">
      <c r="A6" s="13" t="s">
        <v>5</v>
      </c>
      <c r="B6" s="13"/>
      <c r="C6" s="13"/>
      <c r="D6" s="13"/>
      <c r="E6" s="13"/>
      <c r="F6" s="13"/>
      <c r="G6" s="13"/>
      <c r="H6" s="13"/>
      <c r="I6" s="9"/>
    </row>
    <row r="7" spans="1:10" s="1" customFormat="1" ht="25.5" customHeight="1">
      <c r="A7" s="14" t="s">
        <v>4</v>
      </c>
      <c r="B7" s="14"/>
      <c r="C7" s="14"/>
      <c r="D7" s="14"/>
      <c r="E7" s="14"/>
      <c r="F7" s="14"/>
      <c r="G7" s="14"/>
      <c r="H7" s="14"/>
      <c r="I7" s="10"/>
    </row>
    <row r="8" spans="1:10" s="4" customFormat="1" ht="90" customHeight="1">
      <c r="A8" s="7" t="s">
        <v>6</v>
      </c>
      <c r="B8" s="7" t="s">
        <v>7</v>
      </c>
      <c r="C8" s="7" t="s">
        <v>8</v>
      </c>
      <c r="D8" s="7" t="s">
        <v>9</v>
      </c>
      <c r="E8" s="7" t="s">
        <v>12</v>
      </c>
      <c r="F8" s="7" t="s">
        <v>10</v>
      </c>
      <c r="G8" s="7"/>
      <c r="H8" s="7" t="s">
        <v>13</v>
      </c>
      <c r="I8" s="11" t="s">
        <v>14</v>
      </c>
      <c r="J8" s="16" t="s">
        <v>17</v>
      </c>
    </row>
    <row r="9" spans="1:10" ht="80.099999999999994" customHeight="1">
      <c r="A9" s="6">
        <v>901520</v>
      </c>
      <c r="B9" s="2"/>
      <c r="C9" s="3">
        <v>22</v>
      </c>
      <c r="D9" s="3">
        <v>12</v>
      </c>
      <c r="E9" s="3">
        <v>144</v>
      </c>
      <c r="F9" s="3">
        <v>200</v>
      </c>
      <c r="G9" s="12">
        <v>43040</v>
      </c>
      <c r="H9" s="5"/>
      <c r="I9" s="9">
        <f>H9*F9</f>
        <v>0</v>
      </c>
      <c r="J9" s="9">
        <f>F9*1.1</f>
        <v>220.00000000000003</v>
      </c>
    </row>
    <row r="10" spans="1:10" ht="80.099999999999994" customHeight="1">
      <c r="A10" s="6">
        <v>901521</v>
      </c>
      <c r="B10" s="2"/>
      <c r="C10" s="3">
        <v>16</v>
      </c>
      <c r="D10" s="3">
        <v>30</v>
      </c>
      <c r="E10" s="3">
        <v>240</v>
      </c>
      <c r="F10" s="3">
        <v>150</v>
      </c>
      <c r="G10" s="12">
        <v>43040</v>
      </c>
      <c r="H10" s="9"/>
      <c r="I10" s="9">
        <f t="shared" ref="I10:I61" si="0">H10*F10</f>
        <v>0</v>
      </c>
      <c r="J10" s="9">
        <f t="shared" ref="J10:J70" si="1">F10*1.1</f>
        <v>165</v>
      </c>
    </row>
    <row r="11" spans="1:10" ht="80.099999999999994" customHeight="1">
      <c r="A11" s="6">
        <v>901522</v>
      </c>
      <c r="B11" s="2"/>
      <c r="C11" s="3">
        <v>15</v>
      </c>
      <c r="D11" s="3">
        <v>30</v>
      </c>
      <c r="E11" s="3">
        <v>240</v>
      </c>
      <c r="F11" s="3">
        <v>180</v>
      </c>
      <c r="G11" s="12">
        <v>43040</v>
      </c>
      <c r="H11" s="9"/>
      <c r="I11" s="9">
        <f t="shared" si="0"/>
        <v>0</v>
      </c>
      <c r="J11" s="9">
        <f t="shared" si="1"/>
        <v>198.00000000000003</v>
      </c>
    </row>
    <row r="12" spans="1:10" ht="80.099999999999994" customHeight="1">
      <c r="A12" s="6">
        <v>901524</v>
      </c>
      <c r="B12" s="2"/>
      <c r="C12" s="3">
        <v>30</v>
      </c>
      <c r="D12" s="3">
        <v>6</v>
      </c>
      <c r="E12" s="3">
        <v>30</v>
      </c>
      <c r="F12" s="3">
        <v>300</v>
      </c>
      <c r="G12" s="12">
        <v>43040</v>
      </c>
      <c r="H12" s="9"/>
      <c r="I12" s="9">
        <f t="shared" si="0"/>
        <v>0</v>
      </c>
      <c r="J12" s="9">
        <f t="shared" si="1"/>
        <v>330</v>
      </c>
    </row>
    <row r="13" spans="1:10" ht="80.099999999999994" customHeight="1">
      <c r="A13" s="6">
        <v>901527</v>
      </c>
      <c r="B13" s="2"/>
      <c r="C13" s="3">
        <v>25</v>
      </c>
      <c r="D13" s="3">
        <v>12</v>
      </c>
      <c r="E13" s="3">
        <v>72</v>
      </c>
      <c r="F13" s="3">
        <v>200</v>
      </c>
      <c r="G13" s="12">
        <v>43040</v>
      </c>
      <c r="H13" s="9"/>
      <c r="I13" s="9">
        <f t="shared" si="0"/>
        <v>0</v>
      </c>
      <c r="J13" s="9">
        <f t="shared" si="1"/>
        <v>220.00000000000003</v>
      </c>
    </row>
    <row r="14" spans="1:10" ht="80.099999999999994" customHeight="1">
      <c r="A14" s="6">
        <v>901528</v>
      </c>
      <c r="B14" s="2"/>
      <c r="C14" s="3">
        <v>30</v>
      </c>
      <c r="D14" s="3">
        <v>6</v>
      </c>
      <c r="E14" s="3">
        <v>50</v>
      </c>
      <c r="F14" s="3">
        <v>350</v>
      </c>
      <c r="G14" s="12">
        <v>43040</v>
      </c>
      <c r="H14" s="9"/>
      <c r="I14" s="9">
        <f t="shared" si="0"/>
        <v>0</v>
      </c>
      <c r="J14" s="9">
        <f t="shared" si="1"/>
        <v>385.00000000000006</v>
      </c>
    </row>
    <row r="15" spans="1:10" ht="80.099999999999994" customHeight="1">
      <c r="A15" s="6">
        <v>901529</v>
      </c>
      <c r="B15" s="2"/>
      <c r="C15" s="3">
        <v>34</v>
      </c>
      <c r="D15" s="3">
        <v>6</v>
      </c>
      <c r="E15" s="3">
        <v>40</v>
      </c>
      <c r="F15" s="3">
        <v>350</v>
      </c>
      <c r="G15" s="12">
        <v>43040</v>
      </c>
      <c r="H15" s="9"/>
      <c r="I15" s="9">
        <f t="shared" si="0"/>
        <v>0</v>
      </c>
      <c r="J15" s="9">
        <f t="shared" si="1"/>
        <v>385.00000000000006</v>
      </c>
    </row>
    <row r="16" spans="1:10" ht="80.099999999999994" customHeight="1">
      <c r="A16" s="6">
        <v>901533</v>
      </c>
      <c r="B16" s="2"/>
      <c r="C16" s="3">
        <v>24</v>
      </c>
      <c r="D16" s="3">
        <v>12</v>
      </c>
      <c r="E16" s="3">
        <v>72</v>
      </c>
      <c r="F16" s="3">
        <v>250</v>
      </c>
      <c r="G16" s="12">
        <v>43040</v>
      </c>
      <c r="H16" s="9"/>
      <c r="I16" s="9">
        <f t="shared" si="0"/>
        <v>0</v>
      </c>
      <c r="J16" s="9">
        <f t="shared" si="1"/>
        <v>275</v>
      </c>
    </row>
    <row r="17" spans="1:10" ht="80.099999999999994" customHeight="1">
      <c r="A17" s="6">
        <v>901534</v>
      </c>
      <c r="B17" s="2"/>
      <c r="C17" s="3">
        <v>20</v>
      </c>
      <c r="D17" s="3">
        <v>30</v>
      </c>
      <c r="E17" s="3">
        <v>120</v>
      </c>
      <c r="F17" s="3">
        <v>180</v>
      </c>
      <c r="G17" s="12">
        <v>43040</v>
      </c>
      <c r="H17" s="9"/>
      <c r="I17" s="9">
        <f t="shared" si="0"/>
        <v>0</v>
      </c>
      <c r="J17" s="9">
        <f t="shared" si="1"/>
        <v>198.00000000000003</v>
      </c>
    </row>
    <row r="18" spans="1:10" ht="80.099999999999994" customHeight="1">
      <c r="A18" s="6">
        <v>901535</v>
      </c>
      <c r="B18" s="2"/>
      <c r="C18" s="3">
        <v>30</v>
      </c>
      <c r="D18" s="3">
        <v>6</v>
      </c>
      <c r="E18" s="3">
        <v>50</v>
      </c>
      <c r="F18" s="3">
        <v>250</v>
      </c>
      <c r="G18" s="12">
        <v>43040</v>
      </c>
      <c r="H18" s="9"/>
      <c r="I18" s="9">
        <f t="shared" si="0"/>
        <v>0</v>
      </c>
      <c r="J18" s="9">
        <f t="shared" si="1"/>
        <v>275</v>
      </c>
    </row>
    <row r="19" spans="1:10" ht="80.099999999999994" customHeight="1">
      <c r="A19" s="6">
        <v>901538</v>
      </c>
      <c r="B19" s="2"/>
      <c r="C19" s="3">
        <v>20</v>
      </c>
      <c r="D19" s="3">
        <v>30</v>
      </c>
      <c r="E19" s="3">
        <v>120</v>
      </c>
      <c r="F19" s="3">
        <v>180</v>
      </c>
      <c r="G19" s="12">
        <v>43040</v>
      </c>
      <c r="H19" s="9"/>
      <c r="I19" s="9">
        <f t="shared" si="0"/>
        <v>0</v>
      </c>
      <c r="J19" s="9">
        <f t="shared" si="1"/>
        <v>198.00000000000003</v>
      </c>
    </row>
    <row r="20" spans="1:10" ht="80.099999999999994" customHeight="1">
      <c r="A20" s="6">
        <v>901544</v>
      </c>
      <c r="B20" s="2"/>
      <c r="C20" s="3">
        <v>53</v>
      </c>
      <c r="D20" s="3">
        <v>6</v>
      </c>
      <c r="E20" s="3">
        <v>36</v>
      </c>
      <c r="F20" s="3">
        <v>300</v>
      </c>
      <c r="G20" s="12">
        <v>43040</v>
      </c>
      <c r="H20" s="9"/>
      <c r="I20" s="9">
        <f t="shared" si="0"/>
        <v>0</v>
      </c>
      <c r="J20" s="9">
        <f t="shared" si="1"/>
        <v>330</v>
      </c>
    </row>
    <row r="21" spans="1:10" ht="80.099999999999994" customHeight="1">
      <c r="A21" s="6">
        <v>901545</v>
      </c>
      <c r="B21" s="2"/>
      <c r="C21" s="3">
        <v>22</v>
      </c>
      <c r="D21" s="3">
        <v>12</v>
      </c>
      <c r="E21" s="3">
        <v>144</v>
      </c>
      <c r="F21" s="3">
        <v>200</v>
      </c>
      <c r="G21" s="12">
        <v>43040</v>
      </c>
      <c r="H21" s="9"/>
      <c r="I21" s="9">
        <f t="shared" si="0"/>
        <v>0</v>
      </c>
      <c r="J21" s="9">
        <f t="shared" si="1"/>
        <v>220.00000000000003</v>
      </c>
    </row>
    <row r="22" spans="1:10" ht="80.099999999999994" customHeight="1">
      <c r="A22" s="6">
        <v>901548</v>
      </c>
      <c r="B22" s="2"/>
      <c r="C22" s="3">
        <v>35</v>
      </c>
      <c r="D22" s="3">
        <v>6</v>
      </c>
      <c r="E22" s="3">
        <v>36</v>
      </c>
      <c r="F22" s="3">
        <v>400</v>
      </c>
      <c r="G22" s="12" t="s">
        <v>11</v>
      </c>
      <c r="H22" s="9"/>
      <c r="I22" s="9">
        <f t="shared" si="0"/>
        <v>0</v>
      </c>
      <c r="J22" s="9">
        <f t="shared" si="1"/>
        <v>440.00000000000006</v>
      </c>
    </row>
    <row r="23" spans="1:10" ht="80.099999999999994" customHeight="1">
      <c r="A23" s="6">
        <v>901549</v>
      </c>
      <c r="B23" s="2"/>
      <c r="C23" s="3">
        <v>28</v>
      </c>
      <c r="D23" s="3">
        <v>6</v>
      </c>
      <c r="E23" s="3">
        <v>48</v>
      </c>
      <c r="F23" s="3">
        <v>350</v>
      </c>
      <c r="G23" s="12">
        <v>43049</v>
      </c>
      <c r="H23" s="9"/>
      <c r="I23" s="9">
        <f t="shared" si="0"/>
        <v>0</v>
      </c>
      <c r="J23" s="9">
        <f t="shared" si="1"/>
        <v>385.00000000000006</v>
      </c>
    </row>
    <row r="24" spans="1:10" ht="80.099999999999994" customHeight="1">
      <c r="A24" s="6">
        <v>901550</v>
      </c>
      <c r="B24" s="2"/>
      <c r="C24" s="3">
        <v>20</v>
      </c>
      <c r="D24" s="3">
        <v>12</v>
      </c>
      <c r="E24" s="3">
        <v>120</v>
      </c>
      <c r="F24" s="3">
        <v>220</v>
      </c>
      <c r="G24" s="12">
        <v>43049</v>
      </c>
      <c r="H24" s="9"/>
      <c r="I24" s="9">
        <f t="shared" si="0"/>
        <v>0</v>
      </c>
      <c r="J24" s="9">
        <f t="shared" si="1"/>
        <v>242.00000000000003</v>
      </c>
    </row>
    <row r="25" spans="1:10" ht="80.099999999999994" customHeight="1">
      <c r="A25" s="6">
        <v>901552</v>
      </c>
      <c r="B25" s="2"/>
      <c r="C25" s="3">
        <v>20</v>
      </c>
      <c r="D25" s="3">
        <v>12</v>
      </c>
      <c r="E25" s="3">
        <v>120</v>
      </c>
      <c r="F25" s="3">
        <v>200</v>
      </c>
      <c r="G25" s="12">
        <v>43049</v>
      </c>
      <c r="H25" s="9"/>
      <c r="I25" s="9">
        <f t="shared" si="0"/>
        <v>0</v>
      </c>
      <c r="J25" s="9">
        <f t="shared" si="1"/>
        <v>220.00000000000003</v>
      </c>
    </row>
    <row r="26" spans="1:10" ht="80.099999999999994" customHeight="1">
      <c r="A26" s="6">
        <v>901553</v>
      </c>
      <c r="B26" s="2"/>
      <c r="C26" s="3">
        <v>30</v>
      </c>
      <c r="D26" s="3">
        <v>6</v>
      </c>
      <c r="E26" s="3">
        <v>50</v>
      </c>
      <c r="F26" s="3">
        <v>350</v>
      </c>
      <c r="G26" s="12">
        <v>43049</v>
      </c>
      <c r="H26" s="9"/>
      <c r="I26" s="9">
        <f t="shared" si="0"/>
        <v>0</v>
      </c>
      <c r="J26" s="9">
        <f t="shared" si="1"/>
        <v>385.00000000000006</v>
      </c>
    </row>
    <row r="27" spans="1:10" ht="80.099999999999994" customHeight="1">
      <c r="A27" s="6">
        <v>901554</v>
      </c>
      <c r="B27" s="2"/>
      <c r="C27" s="3">
        <v>20</v>
      </c>
      <c r="D27" s="3">
        <v>12</v>
      </c>
      <c r="E27" s="3">
        <v>120</v>
      </c>
      <c r="F27" s="3">
        <v>220</v>
      </c>
      <c r="G27" s="12">
        <v>43049</v>
      </c>
      <c r="H27" s="9"/>
      <c r="I27" s="9">
        <f t="shared" si="0"/>
        <v>0</v>
      </c>
      <c r="J27" s="9">
        <f t="shared" si="1"/>
        <v>242.00000000000003</v>
      </c>
    </row>
    <row r="28" spans="1:10" ht="80.099999999999994" customHeight="1">
      <c r="A28" s="6">
        <v>901555</v>
      </c>
      <c r="B28" s="2"/>
      <c r="C28" s="3">
        <v>28</v>
      </c>
      <c r="D28" s="3">
        <v>6</v>
      </c>
      <c r="E28" s="3">
        <v>48</v>
      </c>
      <c r="F28" s="3">
        <v>350</v>
      </c>
      <c r="G28" s="12">
        <v>43049</v>
      </c>
      <c r="H28" s="9"/>
      <c r="I28" s="9">
        <f t="shared" si="0"/>
        <v>0</v>
      </c>
      <c r="J28" s="9">
        <f t="shared" si="1"/>
        <v>385.00000000000006</v>
      </c>
    </row>
    <row r="29" spans="1:10" ht="80.099999999999994" customHeight="1">
      <c r="A29" s="6">
        <v>901556</v>
      </c>
      <c r="B29" s="2"/>
      <c r="C29" s="3">
        <v>20</v>
      </c>
      <c r="D29" s="3">
        <v>12</v>
      </c>
      <c r="E29" s="3">
        <v>120</v>
      </c>
      <c r="F29" s="3">
        <v>220</v>
      </c>
      <c r="G29" s="12">
        <v>43049</v>
      </c>
      <c r="H29" s="9"/>
      <c r="I29" s="9">
        <f t="shared" si="0"/>
        <v>0</v>
      </c>
      <c r="J29" s="9">
        <f t="shared" si="1"/>
        <v>242.00000000000003</v>
      </c>
    </row>
    <row r="30" spans="1:10" ht="80.099999999999994" customHeight="1">
      <c r="A30" s="6">
        <v>901557</v>
      </c>
      <c r="B30" s="2"/>
      <c r="C30" s="3">
        <v>28</v>
      </c>
      <c r="D30" s="3">
        <v>6</v>
      </c>
      <c r="E30" s="3">
        <v>48</v>
      </c>
      <c r="F30" s="3">
        <v>350</v>
      </c>
      <c r="G30" s="12">
        <v>43049</v>
      </c>
      <c r="H30" s="9"/>
      <c r="I30" s="9">
        <f t="shared" si="0"/>
        <v>0</v>
      </c>
      <c r="J30" s="9">
        <f t="shared" si="1"/>
        <v>385.00000000000006</v>
      </c>
    </row>
    <row r="31" spans="1:10" ht="80.099999999999994" customHeight="1">
      <c r="A31" s="6">
        <v>901558</v>
      </c>
      <c r="B31" s="2"/>
      <c r="C31" s="3">
        <v>20</v>
      </c>
      <c r="D31" s="3">
        <v>12</v>
      </c>
      <c r="E31" s="3">
        <v>120</v>
      </c>
      <c r="F31" s="3">
        <v>220</v>
      </c>
      <c r="G31" s="12">
        <v>43049</v>
      </c>
      <c r="H31" s="9"/>
      <c r="I31" s="9">
        <f t="shared" si="0"/>
        <v>0</v>
      </c>
      <c r="J31" s="9">
        <f t="shared" si="1"/>
        <v>242.00000000000003</v>
      </c>
    </row>
    <row r="32" spans="1:10" ht="80.099999999999994" customHeight="1">
      <c r="A32" s="6">
        <v>901559</v>
      </c>
      <c r="B32" s="2"/>
      <c r="C32" s="3">
        <v>28</v>
      </c>
      <c r="D32" s="3">
        <v>6</v>
      </c>
      <c r="E32" s="3">
        <v>48</v>
      </c>
      <c r="F32" s="3">
        <v>350</v>
      </c>
      <c r="G32" s="12">
        <v>43049</v>
      </c>
      <c r="H32" s="9"/>
      <c r="I32" s="9">
        <f t="shared" si="0"/>
        <v>0</v>
      </c>
      <c r="J32" s="9">
        <f t="shared" si="1"/>
        <v>385.00000000000006</v>
      </c>
    </row>
    <row r="33" spans="1:10" ht="80.099999999999994" customHeight="1">
      <c r="A33" s="6">
        <v>901560</v>
      </c>
      <c r="B33" s="2"/>
      <c r="C33" s="3">
        <v>20</v>
      </c>
      <c r="D33" s="3">
        <v>12</v>
      </c>
      <c r="E33" s="3">
        <v>120</v>
      </c>
      <c r="F33" s="3">
        <v>220</v>
      </c>
      <c r="G33" s="12">
        <v>43049</v>
      </c>
      <c r="H33" s="9"/>
      <c r="I33" s="9">
        <f t="shared" si="0"/>
        <v>0</v>
      </c>
      <c r="J33" s="9">
        <f t="shared" si="1"/>
        <v>242.00000000000003</v>
      </c>
    </row>
    <row r="34" spans="1:10" ht="80.099999999999994" customHeight="1">
      <c r="A34" s="6">
        <v>901561</v>
      </c>
      <c r="B34" s="2"/>
      <c r="C34" s="3">
        <v>28</v>
      </c>
      <c r="D34" s="3">
        <v>6</v>
      </c>
      <c r="E34" s="3">
        <v>48</v>
      </c>
      <c r="F34" s="3">
        <v>350</v>
      </c>
      <c r="G34" s="12">
        <v>43049</v>
      </c>
      <c r="H34" s="9"/>
      <c r="I34" s="9">
        <f t="shared" si="0"/>
        <v>0</v>
      </c>
      <c r="J34" s="9">
        <f t="shared" si="1"/>
        <v>385.00000000000006</v>
      </c>
    </row>
    <row r="35" spans="1:10" ht="80.099999999999994" customHeight="1">
      <c r="A35" s="6">
        <v>901562</v>
      </c>
      <c r="B35" s="2"/>
      <c r="C35" s="3">
        <v>20</v>
      </c>
      <c r="D35" s="3">
        <v>12</v>
      </c>
      <c r="E35" s="3">
        <v>120</v>
      </c>
      <c r="F35" s="3">
        <v>220</v>
      </c>
      <c r="G35" s="12">
        <v>43049</v>
      </c>
      <c r="H35" s="9"/>
      <c r="I35" s="9">
        <f t="shared" si="0"/>
        <v>0</v>
      </c>
      <c r="J35" s="9">
        <f t="shared" si="1"/>
        <v>242.00000000000003</v>
      </c>
    </row>
    <row r="36" spans="1:10" ht="80.099999999999994" customHeight="1">
      <c r="A36" s="6">
        <v>901563</v>
      </c>
      <c r="B36" s="2"/>
      <c r="C36" s="3">
        <v>28</v>
      </c>
      <c r="D36" s="3">
        <v>6</v>
      </c>
      <c r="E36" s="3">
        <v>48</v>
      </c>
      <c r="F36" s="3">
        <v>350</v>
      </c>
      <c r="G36" s="12">
        <v>43049</v>
      </c>
      <c r="H36" s="9"/>
      <c r="I36" s="9">
        <f t="shared" si="0"/>
        <v>0</v>
      </c>
      <c r="J36" s="9">
        <f t="shared" si="1"/>
        <v>385.00000000000006</v>
      </c>
    </row>
    <row r="37" spans="1:10" ht="80.099999999999994" customHeight="1">
      <c r="A37" s="6">
        <v>901564</v>
      </c>
      <c r="B37" s="2"/>
      <c r="C37" s="3">
        <v>20</v>
      </c>
      <c r="D37" s="3">
        <v>12</v>
      </c>
      <c r="E37" s="3">
        <v>120</v>
      </c>
      <c r="F37" s="3">
        <v>220</v>
      </c>
      <c r="G37" s="12">
        <v>43049</v>
      </c>
      <c r="H37" s="9"/>
      <c r="I37" s="9">
        <f t="shared" si="0"/>
        <v>0</v>
      </c>
      <c r="J37" s="9">
        <f t="shared" si="1"/>
        <v>242.00000000000003</v>
      </c>
    </row>
    <row r="38" spans="1:10" ht="80.099999999999994" customHeight="1">
      <c r="A38" s="6">
        <v>114817</v>
      </c>
      <c r="B38" s="2"/>
      <c r="C38" s="3">
        <v>14</v>
      </c>
      <c r="D38" s="3">
        <v>30</v>
      </c>
      <c r="E38" s="3">
        <v>360</v>
      </c>
      <c r="F38" s="3">
        <v>50</v>
      </c>
      <c r="G38" s="12">
        <v>43018</v>
      </c>
      <c r="H38" s="9"/>
      <c r="I38" s="9">
        <f t="shared" si="0"/>
        <v>0</v>
      </c>
      <c r="J38" s="9">
        <f t="shared" si="1"/>
        <v>55.000000000000007</v>
      </c>
    </row>
    <row r="39" spans="1:10" ht="80.099999999999994" customHeight="1">
      <c r="A39" s="6">
        <v>114818</v>
      </c>
      <c r="B39" s="2"/>
      <c r="C39" s="3">
        <v>14</v>
      </c>
      <c r="D39" s="3">
        <v>30</v>
      </c>
      <c r="E39" s="3">
        <v>360</v>
      </c>
      <c r="F39" s="3">
        <v>50</v>
      </c>
      <c r="G39" s="12">
        <v>43018</v>
      </c>
      <c r="H39" s="9"/>
      <c r="I39" s="9">
        <f t="shared" si="0"/>
        <v>0</v>
      </c>
      <c r="J39" s="9">
        <f t="shared" si="1"/>
        <v>55.000000000000007</v>
      </c>
    </row>
    <row r="40" spans="1:10" ht="80.099999999999994" customHeight="1">
      <c r="A40" s="6">
        <v>114819</v>
      </c>
      <c r="B40" s="2"/>
      <c r="C40" s="3">
        <v>14</v>
      </c>
      <c r="D40" s="3">
        <v>30</v>
      </c>
      <c r="E40" s="3">
        <v>360</v>
      </c>
      <c r="F40" s="3">
        <v>50</v>
      </c>
      <c r="G40" s="12">
        <v>43018</v>
      </c>
      <c r="H40" s="9"/>
      <c r="I40" s="9">
        <f t="shared" si="0"/>
        <v>0</v>
      </c>
      <c r="J40" s="9">
        <f t="shared" si="1"/>
        <v>55.000000000000007</v>
      </c>
    </row>
    <row r="41" spans="1:10" ht="80.099999999999994" customHeight="1">
      <c r="A41" s="6">
        <v>114820</v>
      </c>
      <c r="B41" s="2"/>
      <c r="C41" s="3">
        <v>15</v>
      </c>
      <c r="D41" s="3">
        <v>30</v>
      </c>
      <c r="E41" s="3">
        <v>360</v>
      </c>
      <c r="F41" s="3">
        <v>50</v>
      </c>
      <c r="G41" s="12">
        <v>43018</v>
      </c>
      <c r="H41" s="9"/>
      <c r="I41" s="9">
        <f t="shared" si="0"/>
        <v>0</v>
      </c>
      <c r="J41" s="9">
        <f t="shared" si="1"/>
        <v>55.000000000000007</v>
      </c>
    </row>
    <row r="42" spans="1:10" ht="80.099999999999994" customHeight="1">
      <c r="A42" s="6">
        <v>114821</v>
      </c>
      <c r="B42" s="2"/>
      <c r="C42" s="3">
        <v>14</v>
      </c>
      <c r="D42" s="3">
        <v>30</v>
      </c>
      <c r="E42" s="3">
        <v>360</v>
      </c>
      <c r="F42" s="3">
        <v>55</v>
      </c>
      <c r="G42" s="12">
        <v>43018</v>
      </c>
      <c r="H42" s="9"/>
      <c r="I42" s="9">
        <f t="shared" si="0"/>
        <v>0</v>
      </c>
      <c r="J42" s="9">
        <f t="shared" si="1"/>
        <v>60.500000000000007</v>
      </c>
    </row>
    <row r="43" spans="1:10" ht="80.099999999999994" customHeight="1">
      <c r="A43" s="6">
        <v>114822</v>
      </c>
      <c r="B43" s="2"/>
      <c r="C43" s="3">
        <v>14</v>
      </c>
      <c r="D43" s="3">
        <v>30</v>
      </c>
      <c r="E43" s="3">
        <v>360</v>
      </c>
      <c r="F43" s="3">
        <v>50</v>
      </c>
      <c r="G43" s="12">
        <v>43018</v>
      </c>
      <c r="H43" s="9"/>
      <c r="I43" s="9">
        <f t="shared" si="0"/>
        <v>0</v>
      </c>
      <c r="J43" s="9">
        <f t="shared" si="1"/>
        <v>55.000000000000007</v>
      </c>
    </row>
    <row r="44" spans="1:10" ht="72" customHeight="1">
      <c r="A44" s="6">
        <v>114823</v>
      </c>
      <c r="B44" s="2"/>
      <c r="C44" s="3">
        <v>14</v>
      </c>
      <c r="D44" s="3">
        <v>30</v>
      </c>
      <c r="E44" s="3">
        <v>360</v>
      </c>
      <c r="F44" s="3">
        <v>50</v>
      </c>
      <c r="G44" s="12">
        <v>43018</v>
      </c>
      <c r="H44" s="9"/>
      <c r="I44" s="9">
        <f t="shared" si="0"/>
        <v>0</v>
      </c>
      <c r="J44" s="9">
        <f t="shared" si="1"/>
        <v>55.000000000000007</v>
      </c>
    </row>
    <row r="45" spans="1:10" ht="92.1" customHeight="1">
      <c r="A45" s="6">
        <v>114824</v>
      </c>
      <c r="B45" s="2"/>
      <c r="C45" s="3">
        <v>14</v>
      </c>
      <c r="D45" s="3">
        <v>30</v>
      </c>
      <c r="E45" s="3">
        <v>360</v>
      </c>
      <c r="F45" s="3">
        <v>50</v>
      </c>
      <c r="G45" s="12">
        <v>43018</v>
      </c>
      <c r="H45" s="9"/>
      <c r="I45" s="9">
        <f t="shared" si="0"/>
        <v>0</v>
      </c>
      <c r="J45" s="9">
        <f t="shared" si="1"/>
        <v>55.000000000000007</v>
      </c>
    </row>
    <row r="46" spans="1:10" ht="80.099999999999994" customHeight="1">
      <c r="A46" s="6">
        <v>114826</v>
      </c>
      <c r="B46" s="2"/>
      <c r="C46" s="3">
        <v>17</v>
      </c>
      <c r="D46" s="3">
        <v>30</v>
      </c>
      <c r="E46" s="3">
        <v>288</v>
      </c>
      <c r="F46" s="3">
        <v>55</v>
      </c>
      <c r="G46" s="12">
        <v>43018</v>
      </c>
      <c r="H46" s="9"/>
      <c r="I46" s="9">
        <f t="shared" si="0"/>
        <v>0</v>
      </c>
      <c r="J46" s="9">
        <f t="shared" si="1"/>
        <v>60.500000000000007</v>
      </c>
    </row>
    <row r="47" spans="1:10" ht="80.099999999999994" customHeight="1">
      <c r="A47" s="6">
        <v>114827</v>
      </c>
      <c r="B47" s="2"/>
      <c r="C47" s="3">
        <v>10</v>
      </c>
      <c r="D47" s="3">
        <v>30</v>
      </c>
      <c r="E47" s="3">
        <v>960</v>
      </c>
      <c r="F47" s="3">
        <v>38</v>
      </c>
      <c r="G47" s="12">
        <v>43018</v>
      </c>
      <c r="H47" s="9"/>
      <c r="I47" s="9">
        <f t="shared" si="0"/>
        <v>0</v>
      </c>
      <c r="J47" s="9">
        <f t="shared" si="1"/>
        <v>41.800000000000004</v>
      </c>
    </row>
    <row r="48" spans="1:10" ht="80.099999999999994" customHeight="1">
      <c r="A48" s="6">
        <v>114828</v>
      </c>
      <c r="B48" s="2"/>
      <c r="C48" s="3">
        <v>8</v>
      </c>
      <c r="D48" s="3">
        <v>30</v>
      </c>
      <c r="E48" s="3">
        <v>2000</v>
      </c>
      <c r="F48" s="3">
        <v>35</v>
      </c>
      <c r="G48" s="12">
        <v>43018</v>
      </c>
      <c r="H48" s="9"/>
      <c r="I48" s="9">
        <f t="shared" si="0"/>
        <v>0</v>
      </c>
      <c r="J48" s="9">
        <f t="shared" si="1"/>
        <v>38.5</v>
      </c>
    </row>
    <row r="49" spans="1:10" ht="80.099999999999994" customHeight="1">
      <c r="A49" s="6">
        <v>114829</v>
      </c>
      <c r="B49" s="2"/>
      <c r="C49" s="5">
        <v>9</v>
      </c>
      <c r="D49" s="3">
        <v>30</v>
      </c>
      <c r="E49" s="3">
        <v>1800</v>
      </c>
      <c r="F49" s="3">
        <v>35</v>
      </c>
      <c r="G49" s="12">
        <v>43018</v>
      </c>
      <c r="H49" s="9"/>
      <c r="I49" s="9">
        <f t="shared" si="0"/>
        <v>0</v>
      </c>
      <c r="J49" s="9">
        <f t="shared" si="1"/>
        <v>38.5</v>
      </c>
    </row>
    <row r="50" spans="1:10" ht="80.099999999999994" customHeight="1">
      <c r="A50" s="6">
        <v>114830</v>
      </c>
      <c r="B50" s="2"/>
      <c r="C50" s="5">
        <v>9</v>
      </c>
      <c r="D50" s="3">
        <v>30</v>
      </c>
      <c r="E50" s="3">
        <v>1800</v>
      </c>
      <c r="F50" s="3">
        <v>35</v>
      </c>
      <c r="G50" s="12">
        <v>43018</v>
      </c>
      <c r="H50" s="9"/>
      <c r="I50" s="9">
        <f t="shared" si="0"/>
        <v>0</v>
      </c>
      <c r="J50" s="9">
        <f t="shared" si="1"/>
        <v>38.5</v>
      </c>
    </row>
    <row r="51" spans="1:10" ht="80.099999999999994" customHeight="1">
      <c r="A51" s="6">
        <v>114832</v>
      </c>
      <c r="B51" s="2"/>
      <c r="C51" s="5">
        <v>9</v>
      </c>
      <c r="D51" s="3">
        <v>30</v>
      </c>
      <c r="E51" s="3">
        <v>1800</v>
      </c>
      <c r="F51" s="3">
        <v>35</v>
      </c>
      <c r="G51" s="12">
        <v>43018</v>
      </c>
      <c r="H51" s="9"/>
      <c r="I51" s="9">
        <f t="shared" si="0"/>
        <v>0</v>
      </c>
      <c r="J51" s="9">
        <f t="shared" si="1"/>
        <v>38.5</v>
      </c>
    </row>
    <row r="52" spans="1:10" ht="80.099999999999994" customHeight="1">
      <c r="A52" s="6">
        <v>114833</v>
      </c>
      <c r="B52" s="2"/>
      <c r="C52" s="5">
        <v>9</v>
      </c>
      <c r="D52" s="3">
        <v>30</v>
      </c>
      <c r="E52" s="3">
        <v>1800</v>
      </c>
      <c r="F52" s="3">
        <v>35</v>
      </c>
      <c r="G52" s="12">
        <v>43018</v>
      </c>
      <c r="H52" s="9"/>
      <c r="I52" s="9">
        <f t="shared" si="0"/>
        <v>0</v>
      </c>
      <c r="J52" s="9">
        <f t="shared" si="1"/>
        <v>38.5</v>
      </c>
    </row>
    <row r="53" spans="1:10" ht="80.099999999999994" customHeight="1">
      <c r="A53" s="6">
        <v>114834</v>
      </c>
      <c r="B53" s="2"/>
      <c r="C53" s="5">
        <v>9</v>
      </c>
      <c r="D53" s="3">
        <v>30</v>
      </c>
      <c r="E53" s="3">
        <v>1800</v>
      </c>
      <c r="F53" s="3">
        <v>35</v>
      </c>
      <c r="G53" s="12">
        <v>43018</v>
      </c>
      <c r="H53" s="9"/>
      <c r="I53" s="9">
        <f t="shared" si="0"/>
        <v>0</v>
      </c>
      <c r="J53" s="9">
        <f t="shared" si="1"/>
        <v>38.5</v>
      </c>
    </row>
    <row r="54" spans="1:10" ht="80.099999999999994" customHeight="1">
      <c r="A54" s="6">
        <v>114848</v>
      </c>
      <c r="B54" s="2"/>
      <c r="C54" s="5">
        <v>13</v>
      </c>
      <c r="D54" s="3">
        <v>30</v>
      </c>
      <c r="E54" s="3">
        <v>480</v>
      </c>
      <c r="F54" s="3">
        <v>85</v>
      </c>
      <c r="G54" s="12">
        <v>43009</v>
      </c>
      <c r="H54" s="9"/>
      <c r="I54" s="9">
        <f t="shared" si="0"/>
        <v>0</v>
      </c>
      <c r="J54" s="9">
        <f t="shared" si="1"/>
        <v>93.500000000000014</v>
      </c>
    </row>
    <row r="55" spans="1:10" ht="80.099999999999994" customHeight="1">
      <c r="A55" s="6">
        <v>114849</v>
      </c>
      <c r="B55" s="2"/>
      <c r="C55" s="5">
        <v>16</v>
      </c>
      <c r="D55" s="3">
        <v>30</v>
      </c>
      <c r="E55" s="3">
        <v>288</v>
      </c>
      <c r="F55" s="3">
        <v>100</v>
      </c>
      <c r="G55" s="12">
        <v>43009</v>
      </c>
      <c r="H55" s="9"/>
      <c r="I55" s="9">
        <f t="shared" si="0"/>
        <v>0</v>
      </c>
      <c r="J55" s="9">
        <f t="shared" si="1"/>
        <v>110.00000000000001</v>
      </c>
    </row>
    <row r="56" spans="1:10" ht="80.099999999999994" customHeight="1">
      <c r="A56" s="6">
        <v>114851</v>
      </c>
      <c r="B56" s="2"/>
      <c r="C56" s="5">
        <v>26</v>
      </c>
      <c r="D56" s="3">
        <v>6</v>
      </c>
      <c r="E56" s="3">
        <v>72</v>
      </c>
      <c r="F56" s="3">
        <v>200</v>
      </c>
      <c r="G56" s="12">
        <v>43009</v>
      </c>
      <c r="H56" s="9"/>
      <c r="I56" s="9">
        <f t="shared" si="0"/>
        <v>0</v>
      </c>
      <c r="J56" s="9">
        <f t="shared" si="1"/>
        <v>220.00000000000003</v>
      </c>
    </row>
    <row r="57" spans="1:10" ht="80.099999999999994" customHeight="1">
      <c r="A57" s="6">
        <v>114852</v>
      </c>
      <c r="B57" s="2"/>
      <c r="C57" s="5">
        <v>30</v>
      </c>
      <c r="D57" s="3">
        <v>6</v>
      </c>
      <c r="E57" s="3">
        <v>50</v>
      </c>
      <c r="F57" s="3">
        <v>250</v>
      </c>
      <c r="G57" s="12">
        <v>43009</v>
      </c>
      <c r="H57" s="9"/>
      <c r="I57" s="9">
        <f t="shared" si="0"/>
        <v>0</v>
      </c>
      <c r="J57" s="9">
        <f t="shared" si="1"/>
        <v>275</v>
      </c>
    </row>
    <row r="58" spans="1:10" ht="80.099999999999994" customHeight="1">
      <c r="A58" s="6">
        <v>114854</v>
      </c>
      <c r="B58" s="2"/>
      <c r="C58" s="5">
        <v>16</v>
      </c>
      <c r="D58" s="3">
        <v>30</v>
      </c>
      <c r="E58" s="3">
        <v>288</v>
      </c>
      <c r="F58" s="3">
        <v>100</v>
      </c>
      <c r="G58" s="12">
        <v>43009</v>
      </c>
      <c r="H58" s="9"/>
      <c r="I58" s="9">
        <f t="shared" si="0"/>
        <v>0</v>
      </c>
      <c r="J58" s="9">
        <f t="shared" si="1"/>
        <v>110.00000000000001</v>
      </c>
    </row>
    <row r="59" spans="1:10" ht="80.099999999999994" customHeight="1">
      <c r="A59" s="6">
        <v>114856</v>
      </c>
      <c r="B59" s="2"/>
      <c r="C59" s="5">
        <v>26</v>
      </c>
      <c r="D59" s="3">
        <v>6</v>
      </c>
      <c r="E59" s="3">
        <v>72</v>
      </c>
      <c r="F59" s="3">
        <v>200</v>
      </c>
      <c r="G59" s="12">
        <v>43009</v>
      </c>
      <c r="H59" s="9"/>
      <c r="I59" s="9">
        <f t="shared" si="0"/>
        <v>0</v>
      </c>
      <c r="J59" s="9">
        <f t="shared" si="1"/>
        <v>220.00000000000003</v>
      </c>
    </row>
    <row r="60" spans="1:10" ht="80.099999999999994" customHeight="1">
      <c r="A60" s="6">
        <v>114857</v>
      </c>
      <c r="B60" s="2"/>
      <c r="C60" s="5">
        <v>30</v>
      </c>
      <c r="D60" s="3">
        <v>6</v>
      </c>
      <c r="E60" s="3">
        <v>50</v>
      </c>
      <c r="F60" s="3">
        <v>250</v>
      </c>
      <c r="G60" s="12">
        <v>43009</v>
      </c>
      <c r="H60" s="9"/>
      <c r="I60" s="9">
        <f t="shared" si="0"/>
        <v>0</v>
      </c>
      <c r="J60" s="9">
        <f t="shared" si="1"/>
        <v>275</v>
      </c>
    </row>
    <row r="61" spans="1:10" ht="80.099999999999994" customHeight="1">
      <c r="A61" s="6">
        <v>114859</v>
      </c>
      <c r="B61" s="2"/>
      <c r="C61" s="5">
        <v>16</v>
      </c>
      <c r="D61" s="3">
        <v>12</v>
      </c>
      <c r="E61" s="3">
        <v>192</v>
      </c>
      <c r="F61" s="3">
        <v>180</v>
      </c>
      <c r="G61" s="12">
        <v>43009</v>
      </c>
      <c r="H61" s="9"/>
      <c r="I61" s="9">
        <f t="shared" si="0"/>
        <v>0</v>
      </c>
      <c r="J61" s="9">
        <f t="shared" si="1"/>
        <v>198.00000000000003</v>
      </c>
    </row>
    <row r="62" spans="1:10" ht="80.099999999999994" customHeight="1">
      <c r="A62" s="6">
        <v>114862</v>
      </c>
      <c r="B62" s="2"/>
      <c r="C62" s="5">
        <v>21</v>
      </c>
      <c r="D62" s="3">
        <v>12</v>
      </c>
      <c r="E62" s="3">
        <v>144</v>
      </c>
      <c r="F62" s="3">
        <v>200</v>
      </c>
      <c r="G62" s="12">
        <v>43011</v>
      </c>
      <c r="H62" s="9"/>
      <c r="I62" s="9">
        <f t="shared" ref="I62:I71" si="2">H62*F62</f>
        <v>0</v>
      </c>
      <c r="J62" s="9">
        <f t="shared" si="1"/>
        <v>220.00000000000003</v>
      </c>
    </row>
    <row r="63" spans="1:10" ht="80.099999999999994" customHeight="1">
      <c r="A63" s="6">
        <v>114871</v>
      </c>
      <c r="B63" s="2"/>
      <c r="C63" s="5">
        <v>8</v>
      </c>
      <c r="D63" s="3">
        <v>30</v>
      </c>
      <c r="E63" s="3">
        <v>1800</v>
      </c>
      <c r="F63" s="3">
        <v>35</v>
      </c>
      <c r="G63" s="12">
        <v>43018</v>
      </c>
      <c r="H63" s="9"/>
      <c r="I63" s="9">
        <f t="shared" si="2"/>
        <v>0</v>
      </c>
      <c r="J63" s="9">
        <f t="shared" si="1"/>
        <v>38.5</v>
      </c>
    </row>
    <row r="64" spans="1:10" ht="80.099999999999994" customHeight="1">
      <c r="A64" s="6">
        <v>114872</v>
      </c>
      <c r="B64" s="2"/>
      <c r="C64" s="5">
        <v>8</v>
      </c>
      <c r="D64" s="3">
        <v>30</v>
      </c>
      <c r="E64" s="3">
        <v>1800</v>
      </c>
      <c r="F64" s="3">
        <v>35</v>
      </c>
      <c r="G64" s="12">
        <v>43018</v>
      </c>
      <c r="H64" s="9"/>
      <c r="I64" s="9">
        <f t="shared" si="2"/>
        <v>0</v>
      </c>
      <c r="J64" s="9">
        <f t="shared" si="1"/>
        <v>38.5</v>
      </c>
    </row>
    <row r="65" spans="1:10" ht="80.099999999999994" customHeight="1">
      <c r="A65" s="6">
        <v>114873</v>
      </c>
      <c r="B65" s="2"/>
      <c r="C65" s="5">
        <v>8</v>
      </c>
      <c r="D65" s="3">
        <v>30</v>
      </c>
      <c r="E65" s="3">
        <v>1800</v>
      </c>
      <c r="F65" s="3">
        <v>35</v>
      </c>
      <c r="G65" s="12">
        <v>43018</v>
      </c>
      <c r="H65" s="9"/>
      <c r="I65" s="9">
        <f t="shared" si="2"/>
        <v>0</v>
      </c>
      <c r="J65" s="9">
        <f t="shared" si="1"/>
        <v>38.5</v>
      </c>
    </row>
    <row r="66" spans="1:10" ht="80.099999999999994" customHeight="1">
      <c r="A66" s="6">
        <v>114874</v>
      </c>
      <c r="B66" s="2"/>
      <c r="C66" s="5">
        <v>15</v>
      </c>
      <c r="D66" s="3">
        <v>30</v>
      </c>
      <c r="E66" s="3">
        <v>300</v>
      </c>
      <c r="F66" s="3">
        <v>55</v>
      </c>
      <c r="G66" s="12">
        <v>43018</v>
      </c>
      <c r="H66" s="9"/>
      <c r="I66" s="9">
        <f t="shared" si="2"/>
        <v>0</v>
      </c>
      <c r="J66" s="9">
        <f t="shared" si="1"/>
        <v>60.500000000000007</v>
      </c>
    </row>
    <row r="67" spans="1:10" ht="80.099999999999994" customHeight="1">
      <c r="A67" s="6">
        <v>114875</v>
      </c>
      <c r="B67" s="2"/>
      <c r="C67" s="5">
        <v>15</v>
      </c>
      <c r="D67" s="3">
        <v>30</v>
      </c>
      <c r="E67" s="3">
        <v>300</v>
      </c>
      <c r="F67" s="3">
        <v>55</v>
      </c>
      <c r="G67" s="12">
        <v>43018</v>
      </c>
      <c r="H67" s="9"/>
      <c r="I67" s="9">
        <f t="shared" si="2"/>
        <v>0</v>
      </c>
      <c r="J67" s="9">
        <f t="shared" si="1"/>
        <v>60.500000000000007</v>
      </c>
    </row>
    <row r="68" spans="1:10" ht="80.099999999999994" customHeight="1">
      <c r="A68" s="6">
        <v>114876</v>
      </c>
      <c r="B68" s="2"/>
      <c r="C68" s="5">
        <v>15</v>
      </c>
      <c r="D68" s="3">
        <v>30</v>
      </c>
      <c r="E68" s="3">
        <v>300</v>
      </c>
      <c r="F68" s="3">
        <v>55</v>
      </c>
      <c r="G68" s="12">
        <v>43018</v>
      </c>
      <c r="H68" s="9"/>
      <c r="I68" s="9">
        <f t="shared" si="2"/>
        <v>0</v>
      </c>
      <c r="J68" s="9">
        <f t="shared" si="1"/>
        <v>60.500000000000007</v>
      </c>
    </row>
    <row r="69" spans="1:10" ht="80.099999999999994" customHeight="1">
      <c r="A69" s="6">
        <v>114877</v>
      </c>
      <c r="B69" s="2"/>
      <c r="C69" s="5">
        <v>12</v>
      </c>
      <c r="D69" s="3">
        <v>30</v>
      </c>
      <c r="E69" s="3">
        <v>480</v>
      </c>
      <c r="F69" s="3">
        <v>45</v>
      </c>
      <c r="G69" s="12">
        <v>43018</v>
      </c>
      <c r="H69" s="9"/>
      <c r="I69" s="9">
        <f>H69*F70</f>
        <v>0</v>
      </c>
      <c r="J69" s="9">
        <f t="shared" si="1"/>
        <v>49.500000000000007</v>
      </c>
    </row>
    <row r="70" spans="1:10" ht="80.099999999999994" customHeight="1">
      <c r="A70" s="6">
        <v>114878</v>
      </c>
      <c r="B70" s="2"/>
      <c r="C70" s="5">
        <v>12</v>
      </c>
      <c r="D70" s="3">
        <v>30</v>
      </c>
      <c r="E70" s="3">
        <v>480</v>
      </c>
      <c r="F70" s="3">
        <v>45</v>
      </c>
      <c r="G70" s="12">
        <v>43018</v>
      </c>
      <c r="H70" s="9"/>
      <c r="I70" s="9">
        <f>H70*F72</f>
        <v>0</v>
      </c>
      <c r="J70" s="9">
        <f t="shared" si="1"/>
        <v>49.500000000000007</v>
      </c>
    </row>
    <row r="71" spans="1:10">
      <c r="A71" s="9" t="s">
        <v>15</v>
      </c>
      <c r="B71" s="9"/>
      <c r="C71" s="9"/>
      <c r="D71" s="9"/>
      <c r="E71" s="9"/>
      <c r="F71" s="9"/>
      <c r="G71" s="9"/>
      <c r="H71" s="9"/>
      <c r="I71" s="9">
        <f t="shared" si="2"/>
        <v>0</v>
      </c>
    </row>
  </sheetData>
  <mergeCells count="6">
    <mergeCell ref="A6:H6"/>
    <mergeCell ref="A7:H7"/>
    <mergeCell ref="A2:H2"/>
    <mergeCell ref="A3:H3"/>
    <mergeCell ref="A4:H4"/>
    <mergeCell ref="A5:H5"/>
  </mergeCells>
  <printOptions horizontalCentered="1"/>
  <pageMargins left="0.2" right="0.2" top="0.39" bottom="0.39" header="0.51" footer="0.51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0" sqref="K20"/>
    </sheetView>
  </sheetViews>
  <sheetFormatPr defaultRowHeight="14.25"/>
  <sheetData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BAOJIA 2</vt:lpstr>
      <vt:lpstr>Sheet2</vt:lpstr>
      <vt:lpstr>Sheet3</vt:lpstr>
      <vt:lpstr>'BAOJIA 2'!Print_Titles</vt:lpstr>
    </vt:vector>
  </TitlesOfParts>
  <Company>user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PK</cp:lastModifiedBy>
  <cp:revision>1</cp:revision>
  <cp:lastPrinted>2016-09-12T05:15:43Z</cp:lastPrinted>
  <dcterms:created xsi:type="dcterms:W3CDTF">2013-06-01T06:19:29Z</dcterms:created>
  <dcterms:modified xsi:type="dcterms:W3CDTF">2017-09-11T12:05:07Z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2052-10.1.0.6030</vt:lpwstr>
  </property>
</Properties>
</file>